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5715" windowHeight="4425" activeTab="1"/>
  </bookViews>
  <sheets>
    <sheet name="1° 2° fascia" sheetId="2" r:id="rId1"/>
    <sheet name="3°-4° fascia " sheetId="4" r:id="rId2"/>
  </sheets>
  <definedNames>
    <definedName name="_xlnm.Print_Area" localSheetId="0">'1° 2° fascia'!$A$1:$R$32</definedName>
    <definedName name="_xlnm.Print_Area" localSheetId="1">'3°-4° fascia '!$A$1:$R$30</definedName>
  </definedNames>
  <calcPr calcId="145621"/>
</workbook>
</file>

<file path=xl/calcChain.xml><?xml version="1.0" encoding="utf-8"?>
<calcChain xmlns="http://schemas.openxmlformats.org/spreadsheetml/2006/main">
  <c r="P17" i="4" l="1"/>
  <c r="J17" i="4"/>
  <c r="L17" i="4" s="1"/>
  <c r="P18" i="4"/>
  <c r="R18" i="4" s="1"/>
  <c r="J18" i="4"/>
  <c r="L18" i="4" s="1"/>
  <c r="P19" i="4"/>
  <c r="R19" i="4" s="1"/>
  <c r="J19" i="4"/>
  <c r="L19" i="4" s="1"/>
  <c r="E17" i="4" l="1"/>
  <c r="E19" i="4"/>
  <c r="E18" i="4"/>
  <c r="R17" i="4"/>
  <c r="P21" i="2" l="1"/>
  <c r="R21" i="2" s="1"/>
  <c r="P20" i="2"/>
  <c r="R20" i="2" s="1"/>
  <c r="P19" i="2"/>
  <c r="R19" i="2" s="1"/>
  <c r="J21" i="2"/>
  <c r="J20" i="2"/>
  <c r="J19" i="2"/>
  <c r="L21" i="2" l="1"/>
  <c r="E21" i="2"/>
  <c r="L19" i="2"/>
  <c r="E19" i="2"/>
  <c r="E20" i="2"/>
  <c r="L20" i="2"/>
</calcChain>
</file>

<file path=xl/sharedStrings.xml><?xml version="1.0" encoding="utf-8"?>
<sst xmlns="http://schemas.openxmlformats.org/spreadsheetml/2006/main" count="122" uniqueCount="59">
  <si>
    <t>CLASSIFICA 1° - 2° FASCIA</t>
  </si>
  <si>
    <t>PUNTEGGIO FINALE</t>
  </si>
  <si>
    <t>COLLETTIVO</t>
  </si>
  <si>
    <t>MINITRAMPOLINO</t>
  </si>
  <si>
    <t>PROGRESSIONE AL SUOLO</t>
  </si>
  <si>
    <t xml:space="preserve">CL </t>
  </si>
  <si>
    <t>SOCIETA'</t>
  </si>
  <si>
    <t>part.</t>
  </si>
  <si>
    <t>CODICE</t>
  </si>
  <si>
    <t>1° ondata</t>
  </si>
  <si>
    <t>2° ondata</t>
  </si>
  <si>
    <t>3° ondata</t>
  </si>
  <si>
    <t>CLASSIFICA 3° - 4° FASCIA</t>
  </si>
  <si>
    <t>Presidente di giuria</t>
  </si>
  <si>
    <t>Ufficiale di gara</t>
  </si>
  <si>
    <t>1^/2^ fascia GpT</t>
  </si>
  <si>
    <t>unica</t>
  </si>
  <si>
    <t>3^/4^ fascia GpT</t>
  </si>
  <si>
    <t>BONUS</t>
  </si>
  <si>
    <t>MEDIA</t>
  </si>
  <si>
    <t>TOT.</t>
  </si>
  <si>
    <t>Anno Sportivo:</t>
  </si>
  <si>
    <t>2015</t>
  </si>
  <si>
    <t>Denominazione gara:</t>
  </si>
  <si>
    <t>Gymteam</t>
  </si>
  <si>
    <t>Disciplina:</t>
  </si>
  <si>
    <t/>
  </si>
  <si>
    <t>Fase:</t>
  </si>
  <si>
    <t>Regionale - D.P. TRENTO FGI</t>
  </si>
  <si>
    <t>Prova N.:</t>
  </si>
  <si>
    <t>1</t>
  </si>
  <si>
    <t>Partecipazione:</t>
  </si>
  <si>
    <t>Squadre</t>
  </si>
  <si>
    <t>Organizzata da:</t>
  </si>
  <si>
    <t>[Comitato]
D.P. TRENTO FGI</t>
  </si>
  <si>
    <t>Indirizzo:</t>
  </si>
  <si>
    <t>presso: Palestra Bocchi
Via Santa croce - 38122 - TRENTO (TN)</t>
  </si>
  <si>
    <t>Categorie/Fasce:</t>
  </si>
  <si>
    <t>Categoria</t>
  </si>
  <si>
    <t>Fascia</t>
  </si>
  <si>
    <t>Età minima</t>
  </si>
  <si>
    <t>Età minima compiuta</t>
  </si>
  <si>
    <t>Età massima</t>
  </si>
  <si>
    <t>Età massima compiuta</t>
  </si>
  <si>
    <t>Si</t>
  </si>
  <si>
    <t>No</t>
  </si>
  <si>
    <t>Date:</t>
  </si>
  <si>
    <t>Dalle</t>
  </si>
  <si>
    <t xml:space="preserve">alle </t>
  </si>
  <si>
    <t>Ginnstica Trento S.S. - sq. B</t>
  </si>
  <si>
    <t>……………………………………..………………</t>
  </si>
  <si>
    <t>Ginnstica Trento</t>
  </si>
  <si>
    <t>Ginnastica Acrobatica Valle Del Noce</t>
  </si>
  <si>
    <t>Ginnastica Artistica Trentina</t>
  </si>
  <si>
    <t>Cliogym Pergine</t>
  </si>
  <si>
    <t>Ginnastica .Artistica Trentina</t>
  </si>
  <si>
    <t>Benanti Laura</t>
  </si>
  <si>
    <t>17.00</t>
  </si>
  <si>
    <t>18.30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</si>
</sst>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m/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/>
    <xf numFmtId="0" fontId="11" fillId="0" borderId="0" xfId="0" applyFont="1"/>
    <xf numFmtId="0" fontId="11" fillId="4" borderId="0" xfId="0" applyFont="1" applyFill="1"/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10" fillId="0" borderId="0" xfId="0" applyNumberFormat="1" applyFont="1"/>
    <xf numFmtId="165" fontId="0" fillId="0" borderId="0" xfId="0" applyNumberFormat="1" applyFont="1" applyAlignment="1">
      <alignment horizontal="center"/>
    </xf>
    <xf numFmtId="165" fontId="5" fillId="0" borderId="0" xfId="0" applyNumberFormat="1" applyFont="1"/>
    <xf numFmtId="165" fontId="5" fillId="0" borderId="0" xfId="0" applyNumberFormat="1" applyFont="1" applyAlignment="1">
      <alignment horizontal="center" vertical="center"/>
    </xf>
    <xf numFmtId="165" fontId="6" fillId="0" borderId="0" xfId="0" applyNumberFormat="1" applyFont="1"/>
    <xf numFmtId="0" fontId="2" fillId="0" borderId="0" xfId="0" applyFont="1"/>
    <xf numFmtId="0" fontId="3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164" fontId="7" fillId="5" borderId="15" xfId="0" applyNumberFormat="1" applyFont="1" applyFill="1" applyBorder="1" applyAlignment="1">
      <alignment horizontal="center" vertical="center"/>
    </xf>
    <xf numFmtId="164" fontId="7" fillId="5" borderId="16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64" fontId="5" fillId="6" borderId="9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10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4" borderId="0" xfId="0" applyFont="1" applyFill="1" applyAlignment="1"/>
    <xf numFmtId="0" fontId="0" fillId="0" borderId="0" xfId="0" applyAlignment="1"/>
    <xf numFmtId="0" fontId="7" fillId="3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199936</xdr:colOff>
      <xdr:row>0</xdr:row>
      <xdr:rowOff>0</xdr:rowOff>
    </xdr:from>
    <xdr:to>
      <xdr:col>9</xdr:col>
      <xdr:colOff>682758</xdr:colOff>
      <xdr:row>4</xdr:row>
      <xdr:rowOff>105124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68" t="17015" r="6512" b="16130"/>
        <a:stretch>
          <a:fillRect/>
        </a:stretch>
      </xdr:blipFill>
      <xdr:spPr bwMode="auto">
        <a:xfrm>
          <a:off x="6285910" y="0"/>
          <a:ext cx="2087032" cy="8671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4068" t="17015" r="6512" b="16130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316268</xdr:colOff>
      <xdr:row>0</xdr:row>
      <xdr:rowOff>47796</xdr:rowOff>
    </xdr:from>
    <xdr:to>
      <xdr:col>9</xdr:col>
      <xdr:colOff>669660</xdr:colOff>
      <xdr:row>4</xdr:row>
      <xdr:rowOff>99041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68" t="17015" r="6512" b="16130"/>
        <a:stretch>
          <a:fillRect/>
        </a:stretch>
      </xdr:blipFill>
      <xdr:spPr bwMode="auto">
        <a:xfrm>
          <a:off x="6381166" y="47796"/>
          <a:ext cx="1947372" cy="8287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4068" t="17015" r="6512" b="16130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2"/>
  <sheetViews>
    <sheetView topLeftCell="B12" zoomScale="95" zoomScaleNormal="95" zoomScaleSheetLayoutView="100" workbookViewId="0">
      <selection activeCell="J33" sqref="J33"/>
    </sheetView>
  </sheetViews>
  <sheetFormatPr defaultRowHeight="12" x14ac:dyDescent="0.2"/>
  <cols>
    <col min="1" max="1" width="6.140625" style="23" customWidth="1"/>
    <col min="2" max="2" width="23.85546875" style="2" customWidth="1"/>
    <col min="3" max="3" width="12" style="2" customWidth="1"/>
    <col min="4" max="4" width="10.140625" style="2" customWidth="1"/>
    <col min="5" max="5" width="12.28515625" style="5" customWidth="1"/>
    <col min="6" max="6" width="14.7109375" style="2" customWidth="1"/>
    <col min="7" max="9" width="12" style="2" customWidth="1"/>
    <col min="10" max="10" width="12" style="23" customWidth="1"/>
    <col min="11" max="11" width="12" style="5" customWidth="1"/>
    <col min="12" max="12" width="12" style="23" customWidth="1"/>
    <col min="13" max="18" width="12" style="2" customWidth="1"/>
    <col min="19" max="16384" width="9.140625" style="2"/>
  </cols>
  <sheetData>
    <row r="1" spans="1:18" s="27" customFormat="1" ht="15" x14ac:dyDescent="0.25">
      <c r="A1" s="31"/>
      <c r="B1" s="26" t="s">
        <v>21</v>
      </c>
      <c r="C1" s="28" t="s">
        <v>22</v>
      </c>
    </row>
    <row r="2" spans="1:18" s="27" customFormat="1" ht="15" x14ac:dyDescent="0.25">
      <c r="A2" s="31"/>
      <c r="B2" s="26" t="s">
        <v>23</v>
      </c>
      <c r="C2" s="28" t="s">
        <v>24</v>
      </c>
    </row>
    <row r="3" spans="1:18" s="27" customFormat="1" ht="15" x14ac:dyDescent="0.25">
      <c r="A3" s="31"/>
      <c r="B3" s="26" t="s">
        <v>25</v>
      </c>
      <c r="C3" s="28" t="s">
        <v>26</v>
      </c>
    </row>
    <row r="4" spans="1:18" s="27" customFormat="1" ht="15" x14ac:dyDescent="0.25">
      <c r="A4" s="31"/>
      <c r="B4" s="26" t="s">
        <v>27</v>
      </c>
      <c r="C4" s="28" t="s">
        <v>28</v>
      </c>
    </row>
    <row r="5" spans="1:18" s="27" customFormat="1" ht="15" x14ac:dyDescent="0.25">
      <c r="A5" s="31"/>
      <c r="B5" s="26" t="s">
        <v>29</v>
      </c>
      <c r="C5" s="28" t="s">
        <v>30</v>
      </c>
    </row>
    <row r="6" spans="1:18" s="27" customFormat="1" ht="15" x14ac:dyDescent="0.25">
      <c r="A6" s="31"/>
      <c r="B6" s="26" t="s">
        <v>31</v>
      </c>
      <c r="C6" s="29" t="s">
        <v>32</v>
      </c>
    </row>
    <row r="7" spans="1:18" s="27" customFormat="1" ht="15" x14ac:dyDescent="0.25">
      <c r="A7" s="31"/>
      <c r="B7" s="26" t="s">
        <v>33</v>
      </c>
      <c r="C7" s="28" t="s">
        <v>34</v>
      </c>
    </row>
    <row r="8" spans="1:18" s="27" customFormat="1" ht="15" x14ac:dyDescent="0.25">
      <c r="A8" s="31"/>
      <c r="B8" s="26" t="s">
        <v>35</v>
      </c>
      <c r="C8" s="30" t="s">
        <v>36</v>
      </c>
    </row>
    <row r="9" spans="1:18" s="27" customFormat="1" ht="15" x14ac:dyDescent="0.25">
      <c r="A9" s="31"/>
      <c r="B9" s="26" t="s">
        <v>37</v>
      </c>
      <c r="C9" s="26" t="s">
        <v>38</v>
      </c>
      <c r="E9" s="26" t="s">
        <v>39</v>
      </c>
      <c r="G9" s="26" t="s">
        <v>40</v>
      </c>
      <c r="I9" s="26" t="s">
        <v>41</v>
      </c>
      <c r="K9" s="26" t="s">
        <v>42</v>
      </c>
      <c r="M9" s="26" t="s">
        <v>43</v>
      </c>
    </row>
    <row r="10" spans="1:18" s="27" customFormat="1" ht="15" x14ac:dyDescent="0.25">
      <c r="A10" s="31"/>
      <c r="C10" s="71" t="s">
        <v>15</v>
      </c>
      <c r="D10" s="71"/>
      <c r="E10" s="28" t="s">
        <v>16</v>
      </c>
      <c r="G10" s="28">
        <v>8</v>
      </c>
      <c r="I10" s="28" t="s">
        <v>44</v>
      </c>
      <c r="K10" s="28">
        <v>14</v>
      </c>
      <c r="M10" s="28" t="s">
        <v>45</v>
      </c>
    </row>
    <row r="11" spans="1:18" s="40" customFormat="1" ht="15" x14ac:dyDescent="0.25">
      <c r="A11" s="35"/>
      <c r="B11" s="36" t="s">
        <v>46</v>
      </c>
      <c r="C11" s="37">
        <v>42043</v>
      </c>
      <c r="D11" s="38"/>
      <c r="E11" s="34" t="s">
        <v>47</v>
      </c>
      <c r="F11" s="33" t="s">
        <v>57</v>
      </c>
      <c r="G11" s="34" t="s">
        <v>48</v>
      </c>
      <c r="H11" s="33" t="s">
        <v>58</v>
      </c>
      <c r="I11" s="38"/>
      <c r="J11" s="35"/>
      <c r="K11" s="39"/>
      <c r="L11" s="35"/>
      <c r="M11" s="38"/>
      <c r="N11" s="38"/>
      <c r="O11" s="38"/>
      <c r="P11" s="38"/>
      <c r="Q11" s="38"/>
      <c r="R11" s="38"/>
    </row>
    <row r="12" spans="1:18" x14ac:dyDescent="0.2">
      <c r="A12" s="4"/>
      <c r="B12" s="1"/>
      <c r="C12" s="1"/>
      <c r="D12" s="1"/>
      <c r="E12" s="3"/>
      <c r="F12" s="1"/>
      <c r="G12" s="1"/>
      <c r="I12" s="1"/>
      <c r="J12" s="4"/>
      <c r="K12" s="3"/>
      <c r="L12" s="4"/>
      <c r="M12" s="1"/>
      <c r="N12" s="1"/>
      <c r="O12" s="1"/>
      <c r="P12" s="1"/>
      <c r="Q12" s="1"/>
      <c r="R12" s="1"/>
    </row>
    <row r="13" spans="1:18" x14ac:dyDescent="0.2">
      <c r="A13" s="4"/>
      <c r="B13" s="1"/>
      <c r="C13" s="1"/>
      <c r="D13" s="1"/>
      <c r="E13" s="3"/>
      <c r="F13" s="1"/>
      <c r="G13" s="1"/>
      <c r="H13" s="1"/>
      <c r="I13" s="1"/>
      <c r="J13" s="4"/>
      <c r="K13" s="3"/>
      <c r="L13" s="4"/>
      <c r="M13" s="1"/>
      <c r="N13" s="1"/>
      <c r="O13" s="1"/>
      <c r="P13" s="1"/>
      <c r="Q13" s="1"/>
      <c r="R13" s="1"/>
    </row>
    <row r="14" spans="1:18" x14ac:dyDescent="0.2">
      <c r="A14" s="4"/>
      <c r="B14" s="1"/>
      <c r="C14" s="1"/>
      <c r="D14" s="1"/>
      <c r="E14" s="3"/>
      <c r="F14" s="1"/>
      <c r="G14" s="1"/>
      <c r="H14" s="1"/>
      <c r="I14" s="1"/>
      <c r="J14" s="4"/>
      <c r="K14" s="3"/>
      <c r="L14" s="4"/>
      <c r="M14" s="1"/>
      <c r="N14" s="1"/>
      <c r="O14" s="1"/>
      <c r="P14" s="1"/>
      <c r="Q14" s="1"/>
      <c r="R14" s="1"/>
    </row>
    <row r="15" spans="1:18" ht="12.75" thickBot="1" x14ac:dyDescent="0.25">
      <c r="A15" s="4"/>
      <c r="B15" s="1"/>
      <c r="C15" s="1"/>
      <c r="D15" s="1"/>
      <c r="E15" s="3"/>
      <c r="F15" s="1"/>
      <c r="G15" s="1"/>
      <c r="H15" s="1"/>
      <c r="I15" s="1"/>
      <c r="J15" s="4"/>
      <c r="K15" s="3"/>
      <c r="L15" s="4"/>
      <c r="M15" s="1"/>
      <c r="N15" s="1"/>
      <c r="O15" s="1"/>
      <c r="P15" s="1"/>
      <c r="Q15" s="1"/>
      <c r="R15" s="1"/>
    </row>
    <row r="16" spans="1:18" s="6" customFormat="1" ht="31.5" customHeight="1" thickBot="1" x14ac:dyDescent="0.3">
      <c r="A16" s="72" t="s">
        <v>0</v>
      </c>
      <c r="B16" s="73"/>
      <c r="C16" s="73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</row>
    <row r="17" spans="1:18" s="6" customFormat="1" ht="20.25" customHeight="1" x14ac:dyDescent="0.25">
      <c r="A17" s="44"/>
      <c r="B17" s="7"/>
      <c r="C17" s="7"/>
      <c r="D17" s="53"/>
      <c r="E17" s="76" t="s">
        <v>1</v>
      </c>
      <c r="F17" s="78" t="s">
        <v>2</v>
      </c>
      <c r="G17" s="80" t="s">
        <v>3</v>
      </c>
      <c r="H17" s="81"/>
      <c r="I17" s="81"/>
      <c r="J17" s="81"/>
      <c r="K17" s="81"/>
      <c r="L17" s="82"/>
      <c r="M17" s="80" t="s">
        <v>4</v>
      </c>
      <c r="N17" s="81"/>
      <c r="O17" s="81"/>
      <c r="P17" s="81"/>
      <c r="Q17" s="81"/>
      <c r="R17" s="82"/>
    </row>
    <row r="18" spans="1:18" s="6" customFormat="1" ht="14.25" customHeight="1" x14ac:dyDescent="0.25">
      <c r="A18" s="44" t="s">
        <v>5</v>
      </c>
      <c r="B18" s="7" t="s">
        <v>6</v>
      </c>
      <c r="C18" s="8" t="s">
        <v>7</v>
      </c>
      <c r="D18" s="43" t="s">
        <v>8</v>
      </c>
      <c r="E18" s="77"/>
      <c r="F18" s="79"/>
      <c r="G18" s="51" t="s">
        <v>9</v>
      </c>
      <c r="H18" s="7" t="s">
        <v>10</v>
      </c>
      <c r="I18" s="7" t="s">
        <v>11</v>
      </c>
      <c r="J18" s="63" t="s">
        <v>19</v>
      </c>
      <c r="K18" s="8" t="s">
        <v>18</v>
      </c>
      <c r="L18" s="60" t="s">
        <v>20</v>
      </c>
      <c r="M18" s="51" t="s">
        <v>9</v>
      </c>
      <c r="N18" s="7" t="s">
        <v>10</v>
      </c>
      <c r="O18" s="7" t="s">
        <v>11</v>
      </c>
      <c r="P18" s="66" t="s">
        <v>19</v>
      </c>
      <c r="Q18" s="7" t="s">
        <v>18</v>
      </c>
      <c r="R18" s="60" t="s">
        <v>20</v>
      </c>
    </row>
    <row r="19" spans="1:18" s="6" customFormat="1" ht="24.95" customHeight="1" x14ac:dyDescent="0.25">
      <c r="A19" s="44">
        <v>1</v>
      </c>
      <c r="B19" s="32" t="s">
        <v>53</v>
      </c>
      <c r="C19" s="9"/>
      <c r="D19" s="54">
        <v>2696</v>
      </c>
      <c r="E19" s="56">
        <f>F19+J19+P19+K19+Q19</f>
        <v>53.5</v>
      </c>
      <c r="F19" s="58">
        <v>16.7</v>
      </c>
      <c r="G19" s="52">
        <v>18.8</v>
      </c>
      <c r="H19" s="10">
        <v>18.399999999999999</v>
      </c>
      <c r="I19" s="10">
        <v>18.7</v>
      </c>
      <c r="J19" s="64">
        <f>AVERAGE(G19:I19)</f>
        <v>18.633333333333336</v>
      </c>
      <c r="K19" s="11">
        <v>0.3</v>
      </c>
      <c r="L19" s="61">
        <f>J19+K19</f>
        <v>18.933333333333337</v>
      </c>
      <c r="M19" s="52">
        <v>17.100000000000001</v>
      </c>
      <c r="N19" s="10">
        <v>17.600000000000001</v>
      </c>
      <c r="O19" s="10">
        <v>18</v>
      </c>
      <c r="P19" s="64">
        <f>AVERAGE(M19:O19)</f>
        <v>17.566666666666666</v>
      </c>
      <c r="Q19" s="11">
        <v>0.3</v>
      </c>
      <c r="R19" s="61">
        <f>P19+Q19</f>
        <v>17.866666666666667</v>
      </c>
    </row>
    <row r="20" spans="1:18" s="6" customFormat="1" ht="24.95" customHeight="1" x14ac:dyDescent="0.25">
      <c r="A20" s="44">
        <v>2</v>
      </c>
      <c r="B20" s="32" t="s">
        <v>51</v>
      </c>
      <c r="C20" s="9"/>
      <c r="D20" s="54">
        <v>2333</v>
      </c>
      <c r="E20" s="56">
        <f>F20+J20+P20+K20+Q20</f>
        <v>53.349999999999994</v>
      </c>
      <c r="F20" s="58">
        <v>16.350000000000001</v>
      </c>
      <c r="G20" s="52">
        <v>18.350000000000001</v>
      </c>
      <c r="H20" s="10">
        <v>18.3</v>
      </c>
      <c r="I20" s="10">
        <v>17.5</v>
      </c>
      <c r="J20" s="64">
        <f>AVERAGE(G20:I20)</f>
        <v>18.05</v>
      </c>
      <c r="K20" s="11">
        <v>0.3</v>
      </c>
      <c r="L20" s="61">
        <f>J20+K20</f>
        <v>18.350000000000001</v>
      </c>
      <c r="M20" s="52">
        <v>18.850000000000001</v>
      </c>
      <c r="N20" s="10">
        <v>18.649999999999999</v>
      </c>
      <c r="O20" s="10">
        <v>17.55</v>
      </c>
      <c r="P20" s="64">
        <f>AVERAGE(M20:O20)</f>
        <v>18.349999999999998</v>
      </c>
      <c r="Q20" s="11">
        <v>0.3</v>
      </c>
      <c r="R20" s="61">
        <f>P20+Q20</f>
        <v>18.649999999999999</v>
      </c>
    </row>
    <row r="21" spans="1:18" s="6" customFormat="1" ht="24.95" customHeight="1" x14ac:dyDescent="0.25">
      <c r="A21" s="44">
        <v>3</v>
      </c>
      <c r="B21" s="32" t="s">
        <v>52</v>
      </c>
      <c r="C21" s="9"/>
      <c r="D21" s="54">
        <v>2474</v>
      </c>
      <c r="E21" s="56">
        <f>F21+J21+P21+K21+Q21</f>
        <v>53.283333333333331</v>
      </c>
      <c r="F21" s="58">
        <v>17.2</v>
      </c>
      <c r="G21" s="52">
        <v>18.7</v>
      </c>
      <c r="H21" s="10">
        <v>18.2</v>
      </c>
      <c r="I21" s="10">
        <v>18.149999999999999</v>
      </c>
      <c r="J21" s="64">
        <f>AVERAGE(G21:I21)</f>
        <v>18.349999999999998</v>
      </c>
      <c r="K21" s="11">
        <v>0.3</v>
      </c>
      <c r="L21" s="61">
        <f>J21+K21</f>
        <v>18.649999999999999</v>
      </c>
      <c r="M21" s="52">
        <v>17.55</v>
      </c>
      <c r="N21" s="10">
        <v>16.05</v>
      </c>
      <c r="O21" s="10">
        <v>17.8</v>
      </c>
      <c r="P21" s="64">
        <f>AVERAGE(M21:O21)</f>
        <v>17.133333333333336</v>
      </c>
      <c r="Q21" s="11">
        <v>0.3</v>
      </c>
      <c r="R21" s="61">
        <f>P21+Q21</f>
        <v>17.433333333333337</v>
      </c>
    </row>
    <row r="22" spans="1:18" s="6" customFormat="1" ht="24.95" customHeight="1" x14ac:dyDescent="0.25">
      <c r="A22" s="45"/>
      <c r="B22" s="32"/>
      <c r="C22" s="9"/>
      <c r="D22" s="54"/>
      <c r="E22" s="56"/>
      <c r="F22" s="58"/>
      <c r="G22" s="52"/>
      <c r="H22" s="10"/>
      <c r="I22" s="10"/>
      <c r="J22" s="64"/>
      <c r="K22" s="11"/>
      <c r="L22" s="61"/>
      <c r="M22" s="52"/>
      <c r="N22" s="10"/>
      <c r="O22" s="10"/>
      <c r="P22" s="64"/>
      <c r="Q22" s="11"/>
      <c r="R22" s="61"/>
    </row>
    <row r="23" spans="1:18" s="6" customFormat="1" ht="24.95" customHeight="1" thickBot="1" x14ac:dyDescent="0.3">
      <c r="A23" s="46"/>
      <c r="B23" s="47"/>
      <c r="C23" s="48"/>
      <c r="D23" s="55"/>
      <c r="E23" s="57"/>
      <c r="F23" s="59"/>
      <c r="G23" s="67"/>
      <c r="H23" s="68"/>
      <c r="I23" s="68"/>
      <c r="J23" s="65"/>
      <c r="K23" s="49"/>
      <c r="L23" s="62"/>
      <c r="M23" s="67"/>
      <c r="N23" s="68"/>
      <c r="O23" s="68"/>
      <c r="P23" s="65"/>
      <c r="Q23" s="49"/>
      <c r="R23" s="62"/>
    </row>
    <row r="24" spans="1:18" s="6" customFormat="1" x14ac:dyDescent="0.25">
      <c r="A24" s="14"/>
      <c r="B24" s="13"/>
      <c r="C24" s="14"/>
      <c r="D24" s="14"/>
      <c r="E24" s="15"/>
      <c r="F24" s="16"/>
      <c r="G24" s="17"/>
      <c r="H24" s="17"/>
      <c r="I24" s="17"/>
      <c r="J24" s="16"/>
      <c r="K24" s="16"/>
      <c r="L24" s="16"/>
      <c r="M24" s="17"/>
      <c r="N24" s="17"/>
      <c r="O24" s="17"/>
      <c r="P24" s="16"/>
      <c r="Q24" s="16"/>
      <c r="R24" s="13"/>
    </row>
    <row r="25" spans="1:18" s="6" customFormat="1" x14ac:dyDescent="0.25">
      <c r="A25" s="14"/>
      <c r="B25" s="13"/>
      <c r="C25" s="14"/>
      <c r="D25" s="14"/>
      <c r="E25" s="15"/>
      <c r="F25" s="16"/>
      <c r="G25" s="17"/>
      <c r="H25" s="17"/>
      <c r="I25" s="17"/>
      <c r="J25" s="16"/>
      <c r="K25" s="16"/>
      <c r="L25" s="16"/>
      <c r="M25" s="17"/>
      <c r="N25" s="17"/>
      <c r="O25" s="17"/>
      <c r="P25" s="16"/>
      <c r="Q25" s="16"/>
      <c r="R25" s="13"/>
    </row>
    <row r="26" spans="1:18" s="22" customFormat="1" ht="9.75" customHeight="1" x14ac:dyDescent="0.25">
      <c r="A26" s="19"/>
      <c r="B26" s="18"/>
      <c r="C26" s="19"/>
      <c r="D26" s="19"/>
      <c r="E26" s="20"/>
      <c r="F26" s="20"/>
      <c r="G26" s="21"/>
      <c r="H26" s="21"/>
      <c r="I26" s="21"/>
      <c r="J26" s="20"/>
      <c r="K26" s="20"/>
      <c r="L26" s="20"/>
      <c r="M26" s="19"/>
      <c r="N26" s="19"/>
      <c r="O26" s="19"/>
      <c r="P26" s="18"/>
      <c r="Q26" s="18"/>
      <c r="R26" s="18"/>
    </row>
    <row r="29" spans="1:18" x14ac:dyDescent="0.2">
      <c r="D29" s="23" t="s">
        <v>13</v>
      </c>
      <c r="I29" s="23" t="s">
        <v>14</v>
      </c>
    </row>
    <row r="30" spans="1:18" x14ac:dyDescent="0.2">
      <c r="D30" s="24"/>
      <c r="I30" s="24"/>
      <c r="K30" s="25"/>
      <c r="L30" s="24"/>
    </row>
    <row r="31" spans="1:18" x14ac:dyDescent="0.2">
      <c r="D31" s="23" t="s">
        <v>50</v>
      </c>
      <c r="I31" s="23" t="s">
        <v>50</v>
      </c>
    </row>
    <row r="32" spans="1:18" x14ac:dyDescent="0.2">
      <c r="D32" s="2" t="s">
        <v>56</v>
      </c>
      <c r="I32" s="23"/>
    </row>
  </sheetData>
  <sortState ref="A19:R21">
    <sortCondition ref="A19"/>
  </sortState>
  <mergeCells count="6">
    <mergeCell ref="C10:D10"/>
    <mergeCell ref="A16:R16"/>
    <mergeCell ref="E17:E18"/>
    <mergeCell ref="F17:F18"/>
    <mergeCell ref="M17:R17"/>
    <mergeCell ref="G17:L17"/>
  </mergeCells>
  <pageMargins left="0.28000000000000003" right="0.28000000000000003" top="0.39" bottom="0.74803149606299213" header="0.26" footer="0.31496062992125984"/>
  <pageSetup paperSize="9" orientation="landscape" verticalDpi="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30"/>
  <sheetViews>
    <sheetView tabSelected="1" topLeftCell="A7" zoomScale="98" zoomScaleNormal="98" zoomScaleSheetLayoutView="100" workbookViewId="0">
      <selection activeCell="F26" sqref="F26"/>
    </sheetView>
  </sheetViews>
  <sheetFormatPr defaultRowHeight="12" x14ac:dyDescent="0.2"/>
  <cols>
    <col min="1" max="1" width="6.140625" style="23" customWidth="1"/>
    <col min="2" max="2" width="23.85546875" style="2" customWidth="1"/>
    <col min="3" max="3" width="11.85546875" style="2" customWidth="1"/>
    <col min="4" max="4" width="10.140625" style="2" customWidth="1"/>
    <col min="5" max="5" width="12.28515625" style="5" customWidth="1"/>
    <col min="6" max="6" width="14.7109375" style="2" customWidth="1"/>
    <col min="7" max="9" width="12" style="2" customWidth="1"/>
    <col min="10" max="10" width="12" style="23" customWidth="1"/>
    <col min="11" max="11" width="12" style="5" customWidth="1"/>
    <col min="12" max="12" width="12" style="23" customWidth="1"/>
    <col min="13" max="18" width="12" style="2" customWidth="1"/>
    <col min="19" max="16384" width="9.140625" style="2"/>
  </cols>
  <sheetData>
    <row r="1" spans="1:18" s="27" customFormat="1" ht="15" x14ac:dyDescent="0.25">
      <c r="A1" s="31"/>
      <c r="B1" s="26" t="s">
        <v>21</v>
      </c>
      <c r="C1" s="28" t="s">
        <v>22</v>
      </c>
    </row>
    <row r="2" spans="1:18" s="27" customFormat="1" ht="15" x14ac:dyDescent="0.25">
      <c r="A2" s="31"/>
      <c r="B2" s="26" t="s">
        <v>23</v>
      </c>
      <c r="C2" s="28" t="s">
        <v>24</v>
      </c>
    </row>
    <row r="3" spans="1:18" s="27" customFormat="1" ht="15" x14ac:dyDescent="0.25">
      <c r="A3" s="31"/>
      <c r="B3" s="26" t="s">
        <v>25</v>
      </c>
      <c r="C3" s="28" t="s">
        <v>26</v>
      </c>
    </row>
    <row r="4" spans="1:18" s="27" customFormat="1" ht="15" x14ac:dyDescent="0.25">
      <c r="A4" s="31"/>
      <c r="B4" s="26" t="s">
        <v>27</v>
      </c>
      <c r="C4" s="69" t="s">
        <v>28</v>
      </c>
      <c r="D4" s="70"/>
      <c r="E4" s="70"/>
    </row>
    <row r="5" spans="1:18" s="27" customFormat="1" ht="15" x14ac:dyDescent="0.25">
      <c r="A5" s="31"/>
      <c r="B5" s="26" t="s">
        <v>29</v>
      </c>
      <c r="C5" s="28" t="s">
        <v>30</v>
      </c>
    </row>
    <row r="6" spans="1:18" s="27" customFormat="1" ht="15" x14ac:dyDescent="0.25">
      <c r="A6" s="31"/>
      <c r="B6" s="26" t="s">
        <v>31</v>
      </c>
      <c r="C6" s="29" t="s">
        <v>32</v>
      </c>
    </row>
    <row r="7" spans="1:18" s="27" customFormat="1" ht="15" x14ac:dyDescent="0.25">
      <c r="A7" s="31"/>
      <c r="B7" s="26" t="s">
        <v>33</v>
      </c>
      <c r="C7" s="28" t="s">
        <v>34</v>
      </c>
    </row>
    <row r="8" spans="1:18" s="27" customFormat="1" ht="15" x14ac:dyDescent="0.25">
      <c r="A8" s="31"/>
      <c r="B8" s="26" t="s">
        <v>35</v>
      </c>
      <c r="C8" s="30" t="s">
        <v>36</v>
      </c>
    </row>
    <row r="9" spans="1:18" s="27" customFormat="1" ht="15.75" x14ac:dyDescent="0.25">
      <c r="A9" s="31"/>
      <c r="B9" s="26" t="s">
        <v>37</v>
      </c>
      <c r="C9" s="41" t="s">
        <v>38</v>
      </c>
      <c r="D9"/>
      <c r="E9" s="41" t="s">
        <v>39</v>
      </c>
      <c r="F9"/>
      <c r="G9" s="41" t="s">
        <v>40</v>
      </c>
      <c r="H9"/>
      <c r="I9" s="41" t="s">
        <v>41</v>
      </c>
      <c r="J9"/>
      <c r="K9" s="41" t="s">
        <v>42</v>
      </c>
      <c r="L9"/>
      <c r="M9" s="41" t="s">
        <v>43</v>
      </c>
      <c r="N9"/>
    </row>
    <row r="10" spans="1:18" s="27" customFormat="1" ht="15.75" x14ac:dyDescent="0.25">
      <c r="A10" s="31"/>
      <c r="C10" s="83" t="s">
        <v>17</v>
      </c>
      <c r="D10" s="84"/>
      <c r="E10" s="42" t="s">
        <v>16</v>
      </c>
      <c r="F10"/>
      <c r="G10" s="42">
        <v>15</v>
      </c>
      <c r="H10"/>
      <c r="I10" s="42" t="s">
        <v>45</v>
      </c>
      <c r="J10"/>
      <c r="K10" s="42">
        <v>0</v>
      </c>
      <c r="L10"/>
      <c r="M10" s="42" t="s">
        <v>26</v>
      </c>
      <c r="N10"/>
    </row>
    <row r="11" spans="1:18" s="40" customFormat="1" ht="15" x14ac:dyDescent="0.25">
      <c r="A11" s="35"/>
      <c r="B11" s="36" t="s">
        <v>46</v>
      </c>
      <c r="C11" s="37">
        <v>42043</v>
      </c>
      <c r="D11" s="38"/>
      <c r="E11" s="34" t="s">
        <v>47</v>
      </c>
      <c r="F11" s="33" t="s">
        <v>57</v>
      </c>
      <c r="G11" s="34" t="s">
        <v>48</v>
      </c>
      <c r="H11" s="33" t="s">
        <v>58</v>
      </c>
      <c r="I11" s="38"/>
      <c r="J11" s="35"/>
      <c r="K11" s="39"/>
      <c r="L11" s="35"/>
      <c r="M11" s="38"/>
      <c r="N11" s="38"/>
      <c r="O11" s="38"/>
      <c r="P11" s="38"/>
      <c r="Q11" s="38"/>
      <c r="R11" s="38"/>
    </row>
    <row r="12" spans="1:18" x14ac:dyDescent="0.2">
      <c r="A12" s="4"/>
      <c r="B12" s="1"/>
      <c r="C12" s="1"/>
      <c r="D12" s="1"/>
      <c r="E12" s="3"/>
      <c r="F12" s="1"/>
      <c r="G12" s="1"/>
      <c r="I12" s="1"/>
      <c r="J12" s="4"/>
      <c r="K12" s="3"/>
      <c r="L12" s="4"/>
      <c r="M12" s="1"/>
      <c r="N12" s="1"/>
      <c r="O12" s="1"/>
      <c r="P12" s="1"/>
      <c r="Q12" s="1"/>
      <c r="R12" s="1"/>
    </row>
    <row r="13" spans="1:18" s="22" customFormat="1" ht="9.75" customHeight="1" x14ac:dyDescent="0.25">
      <c r="A13" s="19"/>
      <c r="B13" s="18"/>
      <c r="C13" s="19"/>
      <c r="D13" s="19"/>
      <c r="E13" s="20"/>
      <c r="F13" s="20"/>
      <c r="G13" s="21"/>
      <c r="H13" s="21"/>
      <c r="I13" s="21"/>
      <c r="J13" s="20"/>
      <c r="K13" s="20"/>
      <c r="L13" s="20"/>
      <c r="M13" s="19"/>
      <c r="N13" s="19"/>
      <c r="O13" s="19"/>
      <c r="P13" s="18"/>
      <c r="Q13" s="18"/>
      <c r="R13" s="18"/>
    </row>
    <row r="14" spans="1:18" s="6" customFormat="1" ht="27.75" customHeight="1" thickBot="1" x14ac:dyDescent="0.3">
      <c r="A14" s="85" t="s">
        <v>12</v>
      </c>
      <c r="B14" s="85"/>
      <c r="C14" s="85"/>
      <c r="D14" s="85"/>
      <c r="E14" s="85"/>
      <c r="F14" s="85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s="6" customFormat="1" x14ac:dyDescent="0.25">
      <c r="A15" s="44"/>
      <c r="B15" s="7"/>
      <c r="C15" s="7"/>
      <c r="D15" s="53"/>
      <c r="E15" s="76" t="s">
        <v>1</v>
      </c>
      <c r="F15" s="78" t="s">
        <v>2</v>
      </c>
      <c r="G15" s="80" t="s">
        <v>3</v>
      </c>
      <c r="H15" s="81"/>
      <c r="I15" s="81"/>
      <c r="J15" s="81"/>
      <c r="K15" s="81"/>
      <c r="L15" s="82"/>
      <c r="M15" s="80" t="s">
        <v>4</v>
      </c>
      <c r="N15" s="81"/>
      <c r="O15" s="81"/>
      <c r="P15" s="81"/>
      <c r="Q15" s="81"/>
      <c r="R15" s="82"/>
    </row>
    <row r="16" spans="1:18" s="6" customFormat="1" ht="14.25" customHeight="1" x14ac:dyDescent="0.25">
      <c r="A16" s="44" t="s">
        <v>5</v>
      </c>
      <c r="B16" s="7" t="s">
        <v>6</v>
      </c>
      <c r="C16" s="8" t="s">
        <v>7</v>
      </c>
      <c r="D16" s="43" t="s">
        <v>8</v>
      </c>
      <c r="E16" s="77"/>
      <c r="F16" s="79"/>
      <c r="G16" s="51" t="s">
        <v>9</v>
      </c>
      <c r="H16" s="7" t="s">
        <v>10</v>
      </c>
      <c r="I16" s="7" t="s">
        <v>11</v>
      </c>
      <c r="J16" s="63" t="s">
        <v>19</v>
      </c>
      <c r="K16" s="8" t="s">
        <v>18</v>
      </c>
      <c r="L16" s="60" t="s">
        <v>20</v>
      </c>
      <c r="M16" s="51" t="s">
        <v>9</v>
      </c>
      <c r="N16" s="7" t="s">
        <v>10</v>
      </c>
      <c r="O16" s="7" t="s">
        <v>11</v>
      </c>
      <c r="P16" s="66" t="s">
        <v>19</v>
      </c>
      <c r="Q16" s="7" t="s">
        <v>18</v>
      </c>
      <c r="R16" s="60" t="s">
        <v>20</v>
      </c>
    </row>
    <row r="17" spans="1:18" s="6" customFormat="1" ht="23.25" customHeight="1" x14ac:dyDescent="0.25">
      <c r="A17" s="45">
        <v>1</v>
      </c>
      <c r="B17" s="32" t="s">
        <v>55</v>
      </c>
      <c r="C17" s="9"/>
      <c r="D17" s="54">
        <v>2696</v>
      </c>
      <c r="E17" s="56">
        <f>F17+J17+P17+K17+Q17</f>
        <v>53.11666666666666</v>
      </c>
      <c r="F17" s="58">
        <v>16.8</v>
      </c>
      <c r="G17" s="52">
        <v>18.649999999999999</v>
      </c>
      <c r="H17" s="10">
        <v>17.600000000000001</v>
      </c>
      <c r="I17" s="10">
        <v>17.899999999999999</v>
      </c>
      <c r="J17" s="64">
        <f>AVERAGE(G17:I17)</f>
        <v>18.05</v>
      </c>
      <c r="K17" s="11">
        <v>0.3</v>
      </c>
      <c r="L17" s="61">
        <f>J17+K17</f>
        <v>18.350000000000001</v>
      </c>
      <c r="M17" s="52">
        <v>16.95</v>
      </c>
      <c r="N17" s="10">
        <v>17.649999999999999</v>
      </c>
      <c r="O17" s="10">
        <v>18.399999999999999</v>
      </c>
      <c r="P17" s="64">
        <f>AVERAGE(M17:O17)</f>
        <v>17.666666666666664</v>
      </c>
      <c r="Q17" s="12">
        <v>0.3</v>
      </c>
      <c r="R17" s="61">
        <f>P17+Q17</f>
        <v>17.966666666666665</v>
      </c>
    </row>
    <row r="18" spans="1:18" s="6" customFormat="1" ht="23.25" customHeight="1" x14ac:dyDescent="0.25">
      <c r="A18" s="45">
        <v>2</v>
      </c>
      <c r="B18" s="32" t="s">
        <v>49</v>
      </c>
      <c r="C18" s="9"/>
      <c r="D18" s="54">
        <v>2333</v>
      </c>
      <c r="E18" s="56">
        <f>F18+J18+P18+K18+Q18</f>
        <v>50.6</v>
      </c>
      <c r="F18" s="58">
        <v>16.149999999999999</v>
      </c>
      <c r="G18" s="52">
        <v>16.95</v>
      </c>
      <c r="H18" s="10">
        <v>18.05</v>
      </c>
      <c r="I18" s="10">
        <v>15.5</v>
      </c>
      <c r="J18" s="64">
        <f>AVERAGE(G18:I18)</f>
        <v>16.833333333333332</v>
      </c>
      <c r="K18" s="11">
        <v>0.2</v>
      </c>
      <c r="L18" s="61">
        <f>J18+K18</f>
        <v>17.033333333333331</v>
      </c>
      <c r="M18" s="52">
        <v>16.5</v>
      </c>
      <c r="N18" s="10">
        <v>18.350000000000001</v>
      </c>
      <c r="O18" s="10">
        <v>17.100000000000001</v>
      </c>
      <c r="P18" s="64">
        <f>AVERAGE(M18:O18)</f>
        <v>17.316666666666666</v>
      </c>
      <c r="Q18" s="12">
        <v>0.1</v>
      </c>
      <c r="R18" s="61">
        <f>P18+Q18</f>
        <v>17.416666666666668</v>
      </c>
    </row>
    <row r="19" spans="1:18" s="6" customFormat="1" ht="23.25" customHeight="1" x14ac:dyDescent="0.25">
      <c r="A19" s="45">
        <v>3</v>
      </c>
      <c r="B19" s="32" t="s">
        <v>54</v>
      </c>
      <c r="C19" s="9"/>
      <c r="D19" s="54">
        <v>2132</v>
      </c>
      <c r="E19" s="56">
        <f>F19+J19+P19+K19+Q19</f>
        <v>48.55</v>
      </c>
      <c r="F19" s="58">
        <v>14.8</v>
      </c>
      <c r="G19" s="52">
        <v>16</v>
      </c>
      <c r="H19" s="10">
        <v>18.05</v>
      </c>
      <c r="I19" s="10">
        <v>18.2</v>
      </c>
      <c r="J19" s="64">
        <f>AVERAGE(G19:I19)</f>
        <v>17.416666666666668</v>
      </c>
      <c r="K19" s="11">
        <v>0.3</v>
      </c>
      <c r="L19" s="61">
        <f>J19+K19</f>
        <v>17.716666666666669</v>
      </c>
      <c r="M19" s="52">
        <v>16.149999999999999</v>
      </c>
      <c r="N19" s="10">
        <v>16.2</v>
      </c>
      <c r="O19" s="10">
        <v>14.85</v>
      </c>
      <c r="P19" s="64">
        <f>AVERAGE(M19:O19)</f>
        <v>15.733333333333333</v>
      </c>
      <c r="Q19" s="12">
        <v>0.3</v>
      </c>
      <c r="R19" s="61">
        <f>P19+Q19</f>
        <v>16.033333333333331</v>
      </c>
    </row>
    <row r="20" spans="1:18" s="6" customFormat="1" ht="23.25" customHeight="1" x14ac:dyDescent="0.25">
      <c r="A20" s="45"/>
      <c r="B20" s="32"/>
      <c r="C20" s="9"/>
      <c r="D20" s="54"/>
      <c r="E20" s="56"/>
      <c r="F20" s="58"/>
      <c r="G20" s="52"/>
      <c r="H20" s="10"/>
      <c r="I20" s="10"/>
      <c r="J20" s="64"/>
      <c r="K20" s="11"/>
      <c r="L20" s="61"/>
      <c r="M20" s="52"/>
      <c r="N20" s="10"/>
      <c r="O20" s="10"/>
      <c r="P20" s="64"/>
      <c r="Q20" s="12"/>
      <c r="R20" s="61"/>
    </row>
    <row r="21" spans="1:18" s="6" customFormat="1" ht="23.25" customHeight="1" thickBot="1" x14ac:dyDescent="0.3">
      <c r="A21" s="46"/>
      <c r="B21" s="47"/>
      <c r="C21" s="48"/>
      <c r="D21" s="55"/>
      <c r="E21" s="57"/>
      <c r="F21" s="59"/>
      <c r="G21" s="67"/>
      <c r="H21" s="68"/>
      <c r="I21" s="68"/>
      <c r="J21" s="65"/>
      <c r="K21" s="49"/>
      <c r="L21" s="62"/>
      <c r="M21" s="67"/>
      <c r="N21" s="68"/>
      <c r="O21" s="68"/>
      <c r="P21" s="65"/>
      <c r="Q21" s="50"/>
      <c r="R21" s="62"/>
    </row>
    <row r="27" spans="1:18" x14ac:dyDescent="0.2">
      <c r="D27" s="23" t="s">
        <v>13</v>
      </c>
      <c r="I27" s="23" t="s">
        <v>14</v>
      </c>
    </row>
    <row r="28" spans="1:18" x14ac:dyDescent="0.2">
      <c r="D28" s="24"/>
      <c r="I28" s="24"/>
      <c r="K28" s="25"/>
      <c r="L28" s="24"/>
    </row>
    <row r="29" spans="1:18" x14ac:dyDescent="0.2">
      <c r="D29" s="23" t="s">
        <v>50</v>
      </c>
      <c r="I29" s="23" t="s">
        <v>50</v>
      </c>
    </row>
    <row r="30" spans="1:18" x14ac:dyDescent="0.2">
      <c r="D30" s="2" t="s">
        <v>56</v>
      </c>
      <c r="I30" s="23"/>
    </row>
  </sheetData>
  <sortState ref="A17:R19">
    <sortCondition ref="A17"/>
  </sortState>
  <mergeCells count="6">
    <mergeCell ref="E15:E16"/>
    <mergeCell ref="F15:F16"/>
    <mergeCell ref="C10:D10"/>
    <mergeCell ref="G15:L15"/>
    <mergeCell ref="M15:R15"/>
    <mergeCell ref="A14:R14"/>
  </mergeCells>
  <pageMargins left="0.28000000000000003" right="0.28000000000000003" top="0.39" bottom="0.74803149606299213" header="0.26" footer="0.31496062992125984"/>
  <pageSetup paperSize="9" orientation="landscape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1° 2° fascia</vt:lpstr>
      <vt:lpstr>3°-4° fascia </vt:lpstr>
      <vt:lpstr>'1° 2° fascia'!Area_stampa</vt:lpstr>
      <vt:lpstr>'3°-4° fascia 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MARIANO</dc:creator>
  <cp:lastModifiedBy>micaela</cp:lastModifiedBy>
  <cp:lastPrinted>2015-02-08T19:13:08Z</cp:lastPrinted>
  <dcterms:created xsi:type="dcterms:W3CDTF">2014-01-15T21:56:42Z</dcterms:created>
  <dcterms:modified xsi:type="dcterms:W3CDTF">2015-02-09T21:50:06Z</dcterms:modified>
</cp:coreProperties>
</file>